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0f734454e480dc5/Desktop/Source Data Revisions/"/>
    </mc:Choice>
  </mc:AlternateContent>
  <xr:revisionPtr revIDLastSave="6" documentId="8_{8B7D8867-5789-48D2-9F73-2C76C290F721}" xr6:coauthVersionLast="47" xr6:coauthVersionMax="47" xr10:uidLastSave="{4AD04B84-D68B-4936-A3E1-6A4814159680}"/>
  <bookViews>
    <workbookView xWindow="0" yWindow="0" windowWidth="11743" windowHeight="11743" xr2:uid="{1E550961-0942-4583-BE93-6B0B936A9F98}"/>
  </bookViews>
  <sheets>
    <sheet name="B" sheetId="1" r:id="rId1"/>
    <sheet name="C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<sst xmlns="http://schemas.openxmlformats.org/spreadsheetml/2006/main" count="46" uniqueCount="39">
  <si>
    <t>Mouse</t>
  </si>
  <si>
    <t>Treatment</t>
  </si>
  <si>
    <t>Total Cells</t>
  </si>
  <si>
    <t>Negative Cells</t>
  </si>
  <si>
    <t>Positive Cells</t>
  </si>
  <si>
    <t>Positive %</t>
  </si>
  <si>
    <t>Area (mm^2)</t>
  </si>
  <si>
    <t>Positive per Area</t>
  </si>
  <si>
    <t>Cell Distances Summed (um)</t>
  </si>
  <si>
    <t>Weighted Average (Cell # * Distance to Tumor/Area) - cell/mm</t>
  </si>
  <si>
    <t>Total Cell Distances Summed (um)</t>
  </si>
  <si>
    <t>Ratio of Positive Distances to All Distances</t>
  </si>
  <si>
    <t>Total Picrosirius Stain Score</t>
  </si>
  <si>
    <t>M2</t>
  </si>
  <si>
    <t>SF</t>
  </si>
  <si>
    <t>M3</t>
  </si>
  <si>
    <t>MV</t>
  </si>
  <si>
    <t>M4</t>
  </si>
  <si>
    <t>M5</t>
  </si>
  <si>
    <t>M6</t>
  </si>
  <si>
    <t>M7</t>
  </si>
  <si>
    <t>M8</t>
  </si>
  <si>
    <t>M9</t>
  </si>
  <si>
    <t>M10</t>
  </si>
  <si>
    <t>AFTER REMOVAL</t>
  </si>
  <si>
    <t>SHORT (mm)</t>
  </si>
  <si>
    <t>LONG (mm)</t>
  </si>
  <si>
    <t>VOLUME (mm3)</t>
  </si>
  <si>
    <t>MV1</t>
  </si>
  <si>
    <t>SF2</t>
  </si>
  <si>
    <t>MV3</t>
  </si>
  <si>
    <t>SF4</t>
  </si>
  <si>
    <t>MV5</t>
  </si>
  <si>
    <t>SF6</t>
  </si>
  <si>
    <t>MV7</t>
  </si>
  <si>
    <t>SF8</t>
  </si>
  <si>
    <t>MV9</t>
  </si>
  <si>
    <t>SF10</t>
  </si>
  <si>
    <t xml:space="preserve"> - removed because mouse sac'd one week early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</si>
</sst>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FCEC2-BEF7-490B-9D86-78202240F346}">
  <dimension ref="B2:F13"/>
  <sheetViews>
    <sheetView tabSelected="1" workbookViewId="0">
      <selection activeCell="G9" sqref="G9"/>
    </sheetView>
  </sheetViews>
  <sheetFormatPr defaultRowHeight="14.6" x14ac:dyDescent="0.4"/>
  <sheetData>
    <row r="2" spans="2:6" x14ac:dyDescent="0.4">
      <c r="C2" t="s">
        <v>24</v>
      </c>
    </row>
    <row r="3" spans="2:6" x14ac:dyDescent="0.4">
      <c r="C3" t="s">
        <v>25</v>
      </c>
      <c r="D3" t="s">
        <v>26</v>
      </c>
      <c r="E3" t="s">
        <v>27</v>
      </c>
    </row>
    <row r="4" spans="2:6" x14ac:dyDescent="0.4">
      <c r="B4" t="s">
        <v>28</v>
      </c>
      <c r="C4">
        <v>2.77</v>
      </c>
      <c r="D4">
        <v>8.6999999999999993</v>
      </c>
      <c r="E4">
        <f>(C4*C4*D4)/2</f>
        <v>33.377114999999996</v>
      </c>
      <c r="F4" t="s">
        <v>38</v>
      </c>
    </row>
    <row r="5" spans="2:6" x14ac:dyDescent="0.4">
      <c r="B5" t="s">
        <v>29</v>
      </c>
      <c r="C5">
        <v>3.11</v>
      </c>
      <c r="D5">
        <v>4.45</v>
      </c>
      <c r="E5">
        <f t="shared" ref="E5:E13" si="0">(C5*C5*D5)/2</f>
        <v>21.520422499999999</v>
      </c>
    </row>
    <row r="6" spans="2:6" x14ac:dyDescent="0.4">
      <c r="B6" t="s">
        <v>30</v>
      </c>
      <c r="C6">
        <v>2.98</v>
      </c>
      <c r="D6">
        <v>4.25</v>
      </c>
      <c r="E6">
        <f t="shared" si="0"/>
        <v>18.870850000000001</v>
      </c>
    </row>
    <row r="7" spans="2:6" x14ac:dyDescent="0.4">
      <c r="B7" t="s">
        <v>31</v>
      </c>
      <c r="C7">
        <v>2.97</v>
      </c>
      <c r="D7">
        <v>7.79</v>
      </c>
      <c r="E7">
        <f t="shared" si="0"/>
        <v>34.357405500000006</v>
      </c>
    </row>
    <row r="8" spans="2:6" x14ac:dyDescent="0.4">
      <c r="B8" t="s">
        <v>32</v>
      </c>
      <c r="C8">
        <v>4.59</v>
      </c>
      <c r="D8">
        <v>7.77</v>
      </c>
      <c r="E8">
        <f t="shared" si="0"/>
        <v>81.84956849999999</v>
      </c>
    </row>
    <row r="9" spans="2:6" x14ac:dyDescent="0.4">
      <c r="B9" t="s">
        <v>33</v>
      </c>
      <c r="C9">
        <v>3.53</v>
      </c>
      <c r="D9">
        <v>4.29</v>
      </c>
      <c r="E9">
        <f t="shared" si="0"/>
        <v>26.728630499999998</v>
      </c>
    </row>
    <row r="10" spans="2:6" x14ac:dyDescent="0.4">
      <c r="B10" t="s">
        <v>34</v>
      </c>
      <c r="C10">
        <v>3.22</v>
      </c>
      <c r="D10">
        <v>3.3</v>
      </c>
      <c r="E10">
        <f t="shared" si="0"/>
        <v>17.107860000000002</v>
      </c>
    </row>
    <row r="11" spans="2:6" x14ac:dyDescent="0.4">
      <c r="B11" t="s">
        <v>35</v>
      </c>
      <c r="C11">
        <v>2.89</v>
      </c>
      <c r="D11">
        <v>4.3499999999999996</v>
      </c>
      <c r="E11">
        <f t="shared" si="0"/>
        <v>18.165817499999999</v>
      </c>
    </row>
    <row r="12" spans="2:6" x14ac:dyDescent="0.4">
      <c r="B12" t="s">
        <v>36</v>
      </c>
      <c r="C12">
        <v>4.99</v>
      </c>
      <c r="D12">
        <v>5.3</v>
      </c>
      <c r="E12">
        <f t="shared" si="0"/>
        <v>65.985264999999998</v>
      </c>
    </row>
    <row r="13" spans="2:6" x14ac:dyDescent="0.4">
      <c r="B13" t="s">
        <v>37</v>
      </c>
      <c r="C13">
        <v>3.05</v>
      </c>
      <c r="D13">
        <v>4.0599999999999996</v>
      </c>
      <c r="E13">
        <f t="shared" si="0"/>
        <v>18.884074999999996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D5D61-583A-45C8-8F32-9C2BD35B0CA8}">
  <dimension ref="A1:M19"/>
  <sheetViews>
    <sheetView workbookViewId="0">
      <selection sqref="A1:XFD1048576"/>
    </sheetView>
  </sheetViews>
  <sheetFormatPr defaultRowHeight="14.6" x14ac:dyDescent="0.4"/>
  <sheetData>
    <row r="1" spans="1:13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3" spans="1:13" x14ac:dyDescent="0.4">
      <c r="A3" t="s">
        <v>13</v>
      </c>
      <c r="B3" t="s">
        <v>14</v>
      </c>
      <c r="C3">
        <v>9262</v>
      </c>
      <c r="D3">
        <v>9121</v>
      </c>
      <c r="E3">
        <v>141</v>
      </c>
      <c r="F3">
        <v>1.5223493850000001</v>
      </c>
      <c r="G3">
        <v>5.5049999999999999</v>
      </c>
      <c r="H3">
        <v>25.614396970000001</v>
      </c>
      <c r="I3">
        <v>58823.15</v>
      </c>
      <c r="J3">
        <v>10.686</v>
      </c>
      <c r="K3">
        <v>5047730.21</v>
      </c>
      <c r="L3">
        <v>1.17E-2</v>
      </c>
      <c r="M3">
        <v>16</v>
      </c>
    </row>
    <row r="5" spans="1:13" x14ac:dyDescent="0.4">
      <c r="A5" t="s">
        <v>15</v>
      </c>
      <c r="B5" t="s">
        <v>16</v>
      </c>
      <c r="C5">
        <v>3597</v>
      </c>
      <c r="D5">
        <v>2755</v>
      </c>
      <c r="E5">
        <v>842</v>
      </c>
      <c r="F5">
        <v>23.408395890000001</v>
      </c>
      <c r="G5">
        <v>2.3199999999999998</v>
      </c>
      <c r="H5">
        <v>362.90947310000001</v>
      </c>
      <c r="I5">
        <v>98987.22</v>
      </c>
      <c r="J5">
        <v>42.664000000000001</v>
      </c>
      <c r="K5">
        <v>575530.48</v>
      </c>
      <c r="L5">
        <v>0.17199999999999999</v>
      </c>
      <c r="M5">
        <v>15</v>
      </c>
    </row>
    <row r="7" spans="1:13" x14ac:dyDescent="0.4">
      <c r="A7" t="s">
        <v>17</v>
      </c>
      <c r="B7" t="s">
        <v>14</v>
      </c>
      <c r="C7">
        <v>11953</v>
      </c>
      <c r="D7">
        <v>10811</v>
      </c>
      <c r="E7">
        <v>1142</v>
      </c>
      <c r="F7">
        <v>9.5540868400000001</v>
      </c>
      <c r="G7">
        <v>9.7929999999999993</v>
      </c>
      <c r="H7">
        <v>116.6126821</v>
      </c>
      <c r="I7">
        <v>1026186.76</v>
      </c>
      <c r="J7">
        <v>104.78700000000001</v>
      </c>
      <c r="K7">
        <v>8375676.4400000004</v>
      </c>
      <c r="L7">
        <v>0.1225</v>
      </c>
      <c r="M7">
        <v>12</v>
      </c>
    </row>
    <row r="9" spans="1:13" x14ac:dyDescent="0.4">
      <c r="A9" t="s">
        <v>18</v>
      </c>
      <c r="B9" t="s">
        <v>16</v>
      </c>
      <c r="C9">
        <v>18520</v>
      </c>
      <c r="D9">
        <v>15422</v>
      </c>
      <c r="E9">
        <v>3098</v>
      </c>
      <c r="F9">
        <v>16.727861770000001</v>
      </c>
      <c r="G9">
        <v>9.8680000000000003</v>
      </c>
      <c r="H9">
        <v>313.95350539999998</v>
      </c>
      <c r="I9">
        <v>3021029.19</v>
      </c>
      <c r="J9">
        <v>306.15300000000002</v>
      </c>
      <c r="K9">
        <v>17476264.289999999</v>
      </c>
      <c r="L9">
        <v>0.1729</v>
      </c>
      <c r="M9">
        <v>20</v>
      </c>
    </row>
    <row r="11" spans="1:13" x14ac:dyDescent="0.4">
      <c r="A11" t="s">
        <v>19</v>
      </c>
      <c r="B11" t="s">
        <v>14</v>
      </c>
      <c r="C11">
        <v>15135</v>
      </c>
      <c r="D11">
        <v>14884</v>
      </c>
      <c r="E11">
        <v>251</v>
      </c>
      <c r="F11">
        <v>1.6584076640000001</v>
      </c>
      <c r="G11">
        <v>4.9969999999999999</v>
      </c>
      <c r="H11">
        <v>50.229351039999997</v>
      </c>
      <c r="I11">
        <v>163849.38</v>
      </c>
      <c r="J11">
        <v>32.789000000000001</v>
      </c>
      <c r="K11">
        <v>14633213.720000001</v>
      </c>
      <c r="L11">
        <v>1.12E-2</v>
      </c>
      <c r="M11">
        <v>12</v>
      </c>
    </row>
    <row r="13" spans="1:13" x14ac:dyDescent="0.4">
      <c r="A13" t="s">
        <v>20</v>
      </c>
      <c r="B13" t="s">
        <v>16</v>
      </c>
      <c r="C13">
        <v>4381</v>
      </c>
      <c r="D13">
        <v>4142</v>
      </c>
      <c r="E13">
        <v>239</v>
      </c>
      <c r="F13">
        <v>5.4553754850000002</v>
      </c>
      <c r="G13">
        <v>1.552</v>
      </c>
      <c r="H13">
        <v>153.96673419999999</v>
      </c>
      <c r="I13">
        <v>59487.26</v>
      </c>
      <c r="J13">
        <v>38.322000000000003</v>
      </c>
      <c r="K13">
        <v>1825508.63</v>
      </c>
      <c r="L13">
        <v>3.2599999999999997E-2</v>
      </c>
      <c r="M13">
        <v>15</v>
      </c>
    </row>
    <row r="15" spans="1:13" x14ac:dyDescent="0.4">
      <c r="A15" t="s">
        <v>21</v>
      </c>
      <c r="B15" t="s">
        <v>14</v>
      </c>
      <c r="C15">
        <v>9485</v>
      </c>
      <c r="D15">
        <v>9108</v>
      </c>
      <c r="E15">
        <v>377</v>
      </c>
      <c r="F15">
        <v>3.9746968900000001</v>
      </c>
      <c r="G15">
        <v>2.63</v>
      </c>
      <c r="H15">
        <v>143.35059910000001</v>
      </c>
      <c r="I15">
        <v>233092.53</v>
      </c>
      <c r="J15">
        <v>88.631</v>
      </c>
      <c r="K15">
        <v>6283450.29</v>
      </c>
      <c r="L15">
        <v>3.7100000000000001E-2</v>
      </c>
      <c r="M15">
        <v>14</v>
      </c>
    </row>
    <row r="17" spans="1:13" x14ac:dyDescent="0.4">
      <c r="A17" t="s">
        <v>22</v>
      </c>
      <c r="B17" t="s">
        <v>16</v>
      </c>
      <c r="C17">
        <v>11288</v>
      </c>
      <c r="D17">
        <v>10165</v>
      </c>
      <c r="E17">
        <v>1123</v>
      </c>
      <c r="F17">
        <v>9.9486180009999998</v>
      </c>
      <c r="G17">
        <v>6.1680000000000001</v>
      </c>
      <c r="H17">
        <v>182.0832284</v>
      </c>
      <c r="I17">
        <v>806775.97</v>
      </c>
      <c r="J17">
        <v>130.81100000000001</v>
      </c>
      <c r="K17">
        <v>7030973.2800000003</v>
      </c>
      <c r="L17">
        <v>0.1147</v>
      </c>
      <c r="M17">
        <v>12</v>
      </c>
    </row>
    <row r="19" spans="1:13" x14ac:dyDescent="0.4">
      <c r="A19" t="s">
        <v>23</v>
      </c>
      <c r="B19" t="s">
        <v>14</v>
      </c>
      <c r="C19">
        <v>16390</v>
      </c>
      <c r="D19">
        <v>15705</v>
      </c>
      <c r="E19">
        <v>685</v>
      </c>
      <c r="F19">
        <v>4.179377669</v>
      </c>
      <c r="G19">
        <v>6.7439999999999998</v>
      </c>
      <c r="H19">
        <v>101.5734514</v>
      </c>
      <c r="I19">
        <v>657534.26</v>
      </c>
      <c r="J19">
        <v>97.501000000000005</v>
      </c>
      <c r="K19">
        <v>20256818.59</v>
      </c>
      <c r="L19">
        <v>3.2500000000000001E-2</v>
      </c>
      <c r="M19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</vt:lpstr>
      <vt:lpstr>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Schwager</dc:creator>
  <cp:lastModifiedBy>Samantha Schwager</cp:lastModifiedBy>
  <dcterms:created xsi:type="dcterms:W3CDTF">2022-10-02T17:07:34Z</dcterms:created>
  <dcterms:modified xsi:type="dcterms:W3CDTF">2022-10-02T17:41:34Z</dcterms:modified>
</cp:coreProperties>
</file>